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00. RACC\2026\tuition-fees\"/>
    </mc:Choice>
  </mc:AlternateContent>
  <xr:revisionPtr revIDLastSave="0" documentId="8_{35BC6020-1AEF-48DC-B26F-919EBEE7EDF3}" xr6:coauthVersionLast="47" xr6:coauthVersionMax="47" xr10:uidLastSave="{00000000-0000-0000-0000-000000000000}"/>
  <bookViews>
    <workbookView xWindow="1860" yWindow="1860" windowWidth="23655" windowHeight="13335" xr2:uid="{32D5B899-9EDF-41A7-AAC9-7BCD256015A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1" l="1"/>
  <c r="K40" i="1"/>
  <c r="K41" i="1"/>
  <c r="M34" i="1" l="1"/>
  <c r="M16" i="1" l="1"/>
  <c r="M12" i="1"/>
  <c r="M8" i="1"/>
  <c r="M6" i="1"/>
  <c r="M5" i="1" l="1"/>
  <c r="M29" i="1" l="1"/>
  <c r="M23" i="1" l="1"/>
  <c r="I54" i="1"/>
  <c r="I55" i="1"/>
  <c r="M13" i="1"/>
  <c r="M17" i="1"/>
  <c r="M14" i="1"/>
  <c r="M18" i="1"/>
  <c r="M15" i="1"/>
  <c r="I52" i="1" l="1"/>
  <c r="I53" i="1"/>
  <c r="I62" i="1" l="1"/>
  <c r="I63" i="1"/>
  <c r="I67" i="1"/>
  <c r="I66" i="1"/>
  <c r="I57" i="1"/>
  <c r="I56" i="1"/>
  <c r="I50" i="1"/>
  <c r="I65" i="1"/>
  <c r="I64" i="1"/>
  <c r="I61" i="1"/>
  <c r="I51" i="1"/>
  <c r="I49" i="1"/>
  <c r="M33" i="1" l="1"/>
  <c r="M36" i="1"/>
  <c r="M32" i="1"/>
  <c r="M31" i="1"/>
  <c r="M35" i="1"/>
  <c r="M30" i="1"/>
  <c r="M24" i="1"/>
  <c r="M22" i="1"/>
  <c r="M25" i="1"/>
  <c r="M7" i="1"/>
</calcChain>
</file>

<file path=xl/sharedStrings.xml><?xml version="1.0" encoding="utf-8"?>
<sst xmlns="http://schemas.openxmlformats.org/spreadsheetml/2006/main" count="207" uniqueCount="74">
  <si>
    <t>FALL</t>
  </si>
  <si>
    <t>NUR 101</t>
  </si>
  <si>
    <t>NUR 203</t>
  </si>
  <si>
    <t xml:space="preserve">NUR 100 </t>
  </si>
  <si>
    <t>NUR 200</t>
  </si>
  <si>
    <t>WINTERIM</t>
  </si>
  <si>
    <t>NUR 103</t>
  </si>
  <si>
    <t>NUR 251</t>
  </si>
  <si>
    <t>SPRING</t>
  </si>
  <si>
    <t>NUR 151</t>
  </si>
  <si>
    <t>NUR 253</t>
  </si>
  <si>
    <t>NUR 150</t>
  </si>
  <si>
    <t>NUR 250</t>
  </si>
  <si>
    <t>SUMMER</t>
  </si>
  <si>
    <t>NUR 201</t>
  </si>
  <si>
    <t>PNP 103</t>
  </si>
  <si>
    <t>PNP 101</t>
  </si>
  <si>
    <t>PNP 111</t>
  </si>
  <si>
    <t xml:space="preserve">PNP 102 </t>
  </si>
  <si>
    <t>RES 150</t>
  </si>
  <si>
    <t>RES 212</t>
  </si>
  <si>
    <t>RES 255</t>
  </si>
  <si>
    <t>MLT 110</t>
  </si>
  <si>
    <t>MLT 211</t>
  </si>
  <si>
    <t>HTT 110</t>
  </si>
  <si>
    <t>HTT 210</t>
  </si>
  <si>
    <t>HTT 250</t>
  </si>
  <si>
    <t>RES 200</t>
  </si>
  <si>
    <t>RES 227</t>
  </si>
  <si>
    <t>RES 265</t>
  </si>
  <si>
    <t>MLT 120</t>
  </si>
  <si>
    <t>MLT 220</t>
  </si>
  <si>
    <t>MLT 221</t>
  </si>
  <si>
    <t>MLT 230</t>
  </si>
  <si>
    <t>MLT 231</t>
  </si>
  <si>
    <t>HTT 120</t>
  </si>
  <si>
    <t xml:space="preserve">HTT 220 </t>
  </si>
  <si>
    <t>HTT 275</t>
  </si>
  <si>
    <t>RES 237</t>
  </si>
  <si>
    <t>RES 232</t>
  </si>
  <si>
    <t xml:space="preserve">HTT 150 </t>
  </si>
  <si>
    <t>HISTOTECHNOLOGY</t>
  </si>
  <si>
    <t>MEDICAL LAB TECHNICIAN</t>
  </si>
  <si>
    <t>RESPIRATORY  CARE</t>
  </si>
  <si>
    <t>MLT 222</t>
  </si>
  <si>
    <t>MLT 233</t>
  </si>
  <si>
    <t>SIM EMR-  KBPort Lab Fee</t>
  </si>
  <si>
    <t>Course</t>
  </si>
  <si>
    <t>Year of Study</t>
  </si>
  <si>
    <t xml:space="preserve">Credits </t>
  </si>
  <si>
    <t>Semester Offered</t>
  </si>
  <si>
    <t xml:space="preserve">ATI Assessment Fee </t>
  </si>
  <si>
    <t>Health Profession Fee</t>
  </si>
  <si>
    <t>Malpractice Insurance Fee</t>
  </si>
  <si>
    <t>Nurse Pack Fee</t>
  </si>
  <si>
    <t xml:space="preserve">First year </t>
  </si>
  <si>
    <t xml:space="preserve">Second year </t>
  </si>
  <si>
    <t>ExamSoft OnLine Testing Fee</t>
  </si>
  <si>
    <t>Document Compliance Fee</t>
  </si>
  <si>
    <t>PRACTICAL NURSING (LPN)</t>
  </si>
  <si>
    <t xml:space="preserve">NURSING (RN) - EVENING PROGRAM </t>
  </si>
  <si>
    <t xml:space="preserve">NURSING (RN) - DAY PROGRAM </t>
  </si>
  <si>
    <t xml:space="preserve">Lab Tote Fee </t>
  </si>
  <si>
    <t>Trajecsys Fee</t>
  </si>
  <si>
    <t>Total Additional Course Charge</t>
  </si>
  <si>
    <t>POLYSOMNOGRAPHY</t>
  </si>
  <si>
    <t>PSG 103</t>
  </si>
  <si>
    <t>PSG 105</t>
  </si>
  <si>
    <t>PSG 100</t>
  </si>
  <si>
    <t>First year</t>
  </si>
  <si>
    <t>PSG 104</t>
  </si>
  <si>
    <t>Credentialing Preparation Resource Fee</t>
  </si>
  <si>
    <t>Program Lab Fees</t>
  </si>
  <si>
    <t xml:space="preserve">Division of Health Professions, Additional HP  Course  Specific Fees (Tuition &amp; Fee charges are not included in the charges on the following HP fee charts)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</si>
</sst>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86">
    <xf numFmtId="0" fontId="0" fillId="0" borderId="0" xfId="0"/>
    <xf numFmtId="44" fontId="3" fillId="0" borderId="0" xfId="1" applyFont="1" applyFill="1"/>
    <xf numFmtId="44" fontId="3" fillId="0" borderId="0" xfId="1" applyFont="1" applyFill="1" applyBorder="1"/>
    <xf numFmtId="44" fontId="3" fillId="0" borderId="0" xfId="1" applyFont="1" applyFill="1" applyBorder="1" applyAlignment="1">
      <alignment horizontal="center"/>
    </xf>
    <xf numFmtId="44" fontId="0" fillId="0" borderId="0" xfId="1" applyFont="1" applyFill="1"/>
    <xf numFmtId="44" fontId="2" fillId="0" borderId="0" xfId="1" applyFont="1" applyFill="1"/>
    <xf numFmtId="44" fontId="0" fillId="0" borderId="0" xfId="1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/>
    <xf numFmtId="44" fontId="3" fillId="0" borderId="5" xfId="1" applyFont="1" applyFill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44" fontId="3" fillId="0" borderId="7" xfId="1" applyFont="1" applyFill="1" applyBorder="1"/>
    <xf numFmtId="44" fontId="3" fillId="0" borderId="8" xfId="1" applyFont="1" applyFill="1" applyBorder="1"/>
    <xf numFmtId="44" fontId="4" fillId="0" borderId="0" xfId="1" applyFont="1" applyFill="1" applyBorder="1"/>
    <xf numFmtId="44" fontId="4" fillId="0" borderId="5" xfId="1" applyFont="1" applyFill="1" applyBorder="1"/>
    <xf numFmtId="44" fontId="4" fillId="0" borderId="7" xfId="1" applyFont="1" applyFill="1" applyBorder="1"/>
    <xf numFmtId="44" fontId="4" fillId="0" borderId="0" xfId="1" applyFont="1" applyFill="1" applyBorder="1" applyAlignment="1">
      <alignment horizontal="center"/>
    </xf>
    <xf numFmtId="44" fontId="3" fillId="0" borderId="7" xfId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5" borderId="10" xfId="5" applyFont="1" applyBorder="1"/>
    <xf numFmtId="0" fontId="3" fillId="5" borderId="9" xfId="5" applyFont="1" applyBorder="1" applyAlignment="1">
      <alignment horizontal="center"/>
    </xf>
    <xf numFmtId="0" fontId="3" fillId="5" borderId="9" xfId="5" applyFont="1" applyBorder="1"/>
    <xf numFmtId="44" fontId="3" fillId="5" borderId="9" xfId="5" applyNumberFormat="1" applyFont="1" applyBorder="1" applyAlignment="1">
      <alignment wrapText="1"/>
    </xf>
    <xf numFmtId="44" fontId="3" fillId="5" borderId="9" xfId="5" applyNumberFormat="1" applyFont="1" applyBorder="1" applyAlignment="1">
      <alignment horizontal="center" wrapText="1"/>
    </xf>
    <xf numFmtId="44" fontId="3" fillId="5" borderId="11" xfId="5" applyNumberFormat="1" applyFont="1" applyBorder="1" applyAlignment="1">
      <alignment horizontal="center" wrapText="1"/>
    </xf>
    <xf numFmtId="0" fontId="3" fillId="2" borderId="10" xfId="2" applyFont="1" applyBorder="1"/>
    <xf numFmtId="0" fontId="3" fillId="2" borderId="9" xfId="2" applyFont="1" applyBorder="1" applyAlignment="1">
      <alignment horizontal="center"/>
    </xf>
    <xf numFmtId="0" fontId="3" fillId="2" borderId="9" xfId="2" applyFont="1" applyBorder="1"/>
    <xf numFmtId="44" fontId="3" fillId="2" borderId="9" xfId="2" applyNumberFormat="1" applyFont="1" applyBorder="1" applyAlignment="1">
      <alignment wrapText="1"/>
    </xf>
    <xf numFmtId="44" fontId="3" fillId="2" borderId="9" xfId="2" applyNumberFormat="1" applyFont="1" applyBorder="1" applyAlignment="1">
      <alignment horizontal="center" wrapText="1"/>
    </xf>
    <xf numFmtId="44" fontId="3" fillId="2" borderId="11" xfId="2" applyNumberFormat="1" applyFont="1" applyBorder="1" applyAlignment="1">
      <alignment horizontal="center" wrapText="1"/>
    </xf>
    <xf numFmtId="0" fontId="3" fillId="3" borderId="10" xfId="3" applyFont="1" applyBorder="1"/>
    <xf numFmtId="0" fontId="3" fillId="3" borderId="9" xfId="3" applyFont="1" applyBorder="1" applyAlignment="1">
      <alignment horizontal="center"/>
    </xf>
    <xf numFmtId="0" fontId="3" fillId="3" borderId="9" xfId="3" applyFont="1" applyBorder="1"/>
    <xf numFmtId="44" fontId="3" fillId="3" borderId="9" xfId="3" applyNumberFormat="1" applyFont="1" applyBorder="1" applyAlignment="1">
      <alignment wrapText="1"/>
    </xf>
    <xf numFmtId="44" fontId="3" fillId="3" borderId="9" xfId="3" applyNumberFormat="1" applyFont="1" applyBorder="1" applyAlignment="1">
      <alignment horizontal="center" wrapText="1"/>
    </xf>
    <xf numFmtId="44" fontId="3" fillId="3" borderId="11" xfId="3" applyNumberFormat="1" applyFont="1" applyBorder="1" applyAlignment="1">
      <alignment horizontal="center" wrapText="1"/>
    </xf>
    <xf numFmtId="0" fontId="3" fillId="6" borderId="10" xfId="6" applyFont="1" applyBorder="1"/>
    <xf numFmtId="0" fontId="3" fillId="6" borderId="9" xfId="6" applyFont="1" applyBorder="1" applyAlignment="1">
      <alignment horizontal="center"/>
    </xf>
    <xf numFmtId="0" fontId="3" fillId="6" borderId="9" xfId="6" applyFont="1" applyBorder="1"/>
    <xf numFmtId="0" fontId="3" fillId="6" borderId="9" xfId="6" applyFont="1" applyBorder="1" applyAlignment="1">
      <alignment wrapText="1"/>
    </xf>
    <xf numFmtId="44" fontId="3" fillId="6" borderId="9" xfId="6" applyNumberFormat="1" applyFont="1" applyBorder="1" applyAlignment="1">
      <alignment wrapText="1"/>
    </xf>
    <xf numFmtId="44" fontId="3" fillId="6" borderId="9" xfId="6" applyNumberFormat="1" applyFont="1" applyBorder="1" applyAlignment="1">
      <alignment horizontal="center" wrapText="1"/>
    </xf>
    <xf numFmtId="44" fontId="3" fillId="6" borderId="11" xfId="6" applyNumberFormat="1" applyFont="1" applyBorder="1" applyAlignment="1">
      <alignment horizontal="center" wrapText="1"/>
    </xf>
    <xf numFmtId="0" fontId="3" fillId="8" borderId="4" xfId="8" applyFont="1" applyBorder="1"/>
    <xf numFmtId="0" fontId="3" fillId="8" borderId="0" xfId="8" applyFont="1" applyBorder="1" applyAlignment="1">
      <alignment horizontal="center"/>
    </xf>
    <xf numFmtId="0" fontId="3" fillId="8" borderId="0" xfId="8" applyFont="1" applyBorder="1"/>
    <xf numFmtId="44" fontId="3" fillId="8" borderId="0" xfId="8" applyNumberFormat="1" applyFont="1" applyBorder="1" applyAlignment="1">
      <alignment wrapText="1"/>
    </xf>
    <xf numFmtId="44" fontId="3" fillId="8" borderId="0" xfId="8" applyNumberFormat="1" applyFont="1" applyBorder="1" applyAlignment="1">
      <alignment horizontal="center" wrapText="1"/>
    </xf>
    <xf numFmtId="44" fontId="3" fillId="8" borderId="5" xfId="8" applyNumberFormat="1" applyFont="1" applyBorder="1" applyAlignment="1">
      <alignment horizontal="center" wrapText="1"/>
    </xf>
    <xf numFmtId="0" fontId="3" fillId="4" borderId="10" xfId="4" applyFont="1" applyBorder="1"/>
    <xf numFmtId="0" fontId="3" fillId="4" borderId="9" xfId="4" applyFont="1" applyBorder="1" applyAlignment="1">
      <alignment horizontal="center"/>
    </xf>
    <xf numFmtId="0" fontId="3" fillId="4" borderId="9" xfId="4" applyFont="1" applyBorder="1"/>
    <xf numFmtId="44" fontId="3" fillId="4" borderId="9" xfId="4" applyNumberFormat="1" applyFont="1" applyBorder="1" applyAlignment="1">
      <alignment wrapText="1"/>
    </xf>
    <xf numFmtId="44" fontId="3" fillId="4" borderId="11" xfId="4" applyNumberFormat="1" applyFont="1" applyBorder="1" applyAlignment="1">
      <alignment horizontal="center" wrapText="1"/>
    </xf>
    <xf numFmtId="0" fontId="3" fillId="7" borderId="10" xfId="7" applyFont="1" applyBorder="1"/>
    <xf numFmtId="0" fontId="3" fillId="7" borderId="9" xfId="7" applyFont="1" applyBorder="1" applyAlignment="1">
      <alignment horizontal="center"/>
    </xf>
    <xf numFmtId="0" fontId="3" fillId="7" borderId="9" xfId="7" applyFont="1" applyBorder="1"/>
    <xf numFmtId="44" fontId="3" fillId="7" borderId="9" xfId="7" applyNumberFormat="1" applyFont="1" applyBorder="1" applyAlignment="1">
      <alignment wrapText="1"/>
    </xf>
    <xf numFmtId="44" fontId="3" fillId="7" borderId="11" xfId="7" applyNumberFormat="1" applyFont="1" applyBorder="1" applyAlignment="1">
      <alignment horizontal="center" wrapText="1"/>
    </xf>
    <xf numFmtId="0" fontId="3" fillId="8" borderId="1" xfId="8" applyFont="1" applyBorder="1" applyAlignment="1"/>
    <xf numFmtId="0" fontId="3" fillId="8" borderId="2" xfId="8" applyFont="1" applyBorder="1" applyAlignment="1"/>
    <xf numFmtId="0" fontId="3" fillId="8" borderId="3" xfId="8" applyFont="1" applyBorder="1" applyAlignment="1"/>
    <xf numFmtId="0" fontId="3" fillId="7" borderId="1" xfId="7" applyFont="1" applyBorder="1" applyAlignment="1">
      <alignment horizontal="center"/>
    </xf>
    <xf numFmtId="0" fontId="3" fillId="7" borderId="2" xfId="7" applyFont="1" applyBorder="1" applyAlignment="1">
      <alignment horizontal="center"/>
    </xf>
    <xf numFmtId="0" fontId="3" fillId="7" borderId="3" xfId="7" applyFont="1" applyBorder="1" applyAlignment="1">
      <alignment horizontal="center"/>
    </xf>
    <xf numFmtId="0" fontId="3" fillId="2" borderId="1" xfId="2" applyFont="1" applyBorder="1" applyAlignment="1">
      <alignment horizontal="center"/>
    </xf>
    <xf numFmtId="0" fontId="3" fillId="2" borderId="2" xfId="2" applyFont="1" applyBorder="1" applyAlignment="1">
      <alignment horizontal="center"/>
    </xf>
    <xf numFmtId="0" fontId="3" fillId="2" borderId="3" xfId="2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5" borderId="1" xfId="5" applyFont="1" applyBorder="1" applyAlignment="1">
      <alignment horizontal="center"/>
    </xf>
    <xf numFmtId="0" fontId="3" fillId="5" borderId="2" xfId="5" applyFont="1" applyBorder="1" applyAlignment="1">
      <alignment horizontal="center"/>
    </xf>
    <xf numFmtId="0" fontId="3" fillId="5" borderId="3" xfId="5" applyFont="1" applyBorder="1" applyAlignment="1">
      <alignment horizontal="center"/>
    </xf>
    <xf numFmtId="0" fontId="3" fillId="4" borderId="1" xfId="4" applyFont="1" applyBorder="1" applyAlignment="1">
      <alignment horizontal="center"/>
    </xf>
    <xf numFmtId="0" fontId="3" fillId="4" borderId="2" xfId="4" applyFont="1" applyBorder="1" applyAlignment="1">
      <alignment horizontal="center"/>
    </xf>
    <xf numFmtId="0" fontId="3" fillId="4" borderId="3" xfId="4" applyFont="1" applyBorder="1" applyAlignment="1">
      <alignment horizontal="center"/>
    </xf>
    <xf numFmtId="0" fontId="3" fillId="6" borderId="1" xfId="6" applyFont="1" applyBorder="1" applyAlignment="1">
      <alignment horizontal="center"/>
    </xf>
    <xf numFmtId="0" fontId="3" fillId="6" borderId="2" xfId="6" applyFont="1" applyBorder="1" applyAlignment="1">
      <alignment horizontal="center"/>
    </xf>
    <xf numFmtId="0" fontId="3" fillId="6" borderId="3" xfId="6" applyFont="1" applyBorder="1" applyAlignment="1">
      <alignment horizontal="center"/>
    </xf>
    <xf numFmtId="0" fontId="3" fillId="3" borderId="1" xfId="3" applyFont="1" applyBorder="1" applyAlignment="1">
      <alignment horizontal="center"/>
    </xf>
    <xf numFmtId="0" fontId="3" fillId="3" borderId="2" xfId="3" applyFont="1" applyBorder="1" applyAlignment="1">
      <alignment horizontal="center"/>
    </xf>
    <xf numFmtId="0" fontId="3" fillId="3" borderId="3" xfId="3" applyFont="1" applyBorder="1" applyAlignment="1">
      <alignment horizontal="center"/>
    </xf>
  </cellXfs>
  <cellStyles count="9">
    <cellStyle name="20% - Accent1" xfId="2" builtinId="30"/>
    <cellStyle name="20% - Accent2" xfId="3" builtinId="34"/>
    <cellStyle name="20% - Accent4" xfId="4" builtinId="42"/>
    <cellStyle name="20% - Accent5" xfId="5" builtinId="46"/>
    <cellStyle name="20% - Accent6" xfId="6" builtinId="50"/>
    <cellStyle name="60% - Accent4" xfId="7" builtinId="44"/>
    <cellStyle name="60% - Accent6" xfId="8" builtinId="52"/>
    <cellStyle name="Currency" xfId="1" builtinId="4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1D929-3BF6-4E1F-B25D-E2D680A9FF0F}">
  <sheetPr>
    <pageSetUpPr fitToPage="1"/>
  </sheetPr>
  <dimension ref="B1:M120"/>
  <sheetViews>
    <sheetView tabSelected="1" workbookViewId="0">
      <selection activeCell="N18" sqref="N18"/>
    </sheetView>
  </sheetViews>
  <sheetFormatPr defaultRowHeight="15" x14ac:dyDescent="0.25"/>
  <cols>
    <col min="2" max="2" width="19.42578125" bestFit="1" customWidth="1"/>
    <col min="3" max="3" width="12.7109375" bestFit="1" customWidth="1"/>
    <col min="5" max="5" width="8.85546875" customWidth="1"/>
    <col min="6" max="6" width="21.5703125" bestFit="1" customWidth="1"/>
    <col min="7" max="8" width="24.28515625" bestFit="1" customWidth="1"/>
    <col min="9" max="9" width="19.140625" customWidth="1"/>
    <col min="10" max="10" width="19.7109375" bestFit="1" customWidth="1"/>
    <col min="11" max="11" width="24.28515625" bestFit="1" customWidth="1"/>
    <col min="12" max="13" width="21.5703125" bestFit="1" customWidth="1"/>
    <col min="14" max="14" width="16.28515625" customWidth="1"/>
  </cols>
  <sheetData>
    <row r="1" spans="2:13" x14ac:dyDescent="0.25">
      <c r="B1" s="73" t="s">
        <v>73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2:13" ht="15.75" thickBot="1" x14ac:dyDescent="0.3">
      <c r="F2" s="7"/>
      <c r="G2" s="2"/>
      <c r="H2" s="2"/>
      <c r="I2" s="2"/>
      <c r="J2" s="2"/>
      <c r="K2" s="2"/>
      <c r="L2" s="2"/>
      <c r="M2" s="2"/>
    </row>
    <row r="3" spans="2:13" ht="15.75" thickTop="1" x14ac:dyDescent="0.25">
      <c r="B3" s="74" t="s">
        <v>61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6"/>
    </row>
    <row r="4" spans="2:13" ht="30" x14ac:dyDescent="0.25">
      <c r="B4" s="23" t="s">
        <v>50</v>
      </c>
      <c r="C4" s="24" t="s">
        <v>48</v>
      </c>
      <c r="D4" s="25" t="s">
        <v>47</v>
      </c>
      <c r="E4" s="24" t="s">
        <v>49</v>
      </c>
      <c r="F4" s="26" t="s">
        <v>51</v>
      </c>
      <c r="G4" s="26" t="s">
        <v>52</v>
      </c>
      <c r="H4" s="26" t="s">
        <v>46</v>
      </c>
      <c r="I4" s="26" t="s">
        <v>53</v>
      </c>
      <c r="J4" s="27" t="s">
        <v>57</v>
      </c>
      <c r="K4" s="26" t="s">
        <v>58</v>
      </c>
      <c r="L4" s="26" t="s">
        <v>54</v>
      </c>
      <c r="M4" s="28" t="s">
        <v>64</v>
      </c>
    </row>
    <row r="5" spans="2:13" x14ac:dyDescent="0.25">
      <c r="B5" s="9" t="s">
        <v>0</v>
      </c>
      <c r="C5" s="8" t="s">
        <v>55</v>
      </c>
      <c r="D5" s="7" t="s">
        <v>3</v>
      </c>
      <c r="E5" s="8">
        <v>8</v>
      </c>
      <c r="F5" s="2">
        <v>885</v>
      </c>
      <c r="G5" s="2">
        <v>800</v>
      </c>
      <c r="H5" s="2">
        <v>110</v>
      </c>
      <c r="I5" s="2">
        <v>23</v>
      </c>
      <c r="J5" s="2">
        <v>45</v>
      </c>
      <c r="K5" s="2">
        <v>150</v>
      </c>
      <c r="L5" s="2">
        <v>214.5</v>
      </c>
      <c r="M5" s="10">
        <f>SUM(F5:L5)</f>
        <v>2227.5</v>
      </c>
    </row>
    <row r="6" spans="2:13" x14ac:dyDescent="0.25">
      <c r="B6" s="9" t="s">
        <v>8</v>
      </c>
      <c r="C6" s="8" t="s">
        <v>55</v>
      </c>
      <c r="D6" s="7" t="s">
        <v>11</v>
      </c>
      <c r="E6" s="8">
        <v>9</v>
      </c>
      <c r="F6" s="2">
        <v>885</v>
      </c>
      <c r="G6" s="2">
        <v>900</v>
      </c>
      <c r="H6" s="2">
        <v>0</v>
      </c>
      <c r="I6" s="2">
        <v>0</v>
      </c>
      <c r="J6" s="2">
        <v>45</v>
      </c>
      <c r="K6" s="2">
        <v>0</v>
      </c>
      <c r="L6" s="2">
        <v>0</v>
      </c>
      <c r="M6" s="10">
        <f>SUM(F6:L6)</f>
        <v>1830</v>
      </c>
    </row>
    <row r="7" spans="2:13" x14ac:dyDescent="0.25">
      <c r="B7" s="9" t="s">
        <v>0</v>
      </c>
      <c r="C7" s="8" t="s">
        <v>56</v>
      </c>
      <c r="D7" s="7" t="s">
        <v>4</v>
      </c>
      <c r="E7" s="8">
        <v>10</v>
      </c>
      <c r="F7" s="2">
        <v>885</v>
      </c>
      <c r="G7" s="2">
        <v>1000</v>
      </c>
      <c r="H7" s="2">
        <v>110</v>
      </c>
      <c r="I7" s="2">
        <v>23</v>
      </c>
      <c r="J7" s="2">
        <v>45</v>
      </c>
      <c r="K7" s="2">
        <v>0</v>
      </c>
      <c r="L7" s="2">
        <v>0</v>
      </c>
      <c r="M7" s="10">
        <f>SUM(F7:L7)</f>
        <v>2063</v>
      </c>
    </row>
    <row r="8" spans="2:13" ht="15.75" thickBot="1" x14ac:dyDescent="0.3">
      <c r="B8" s="11" t="s">
        <v>8</v>
      </c>
      <c r="C8" s="12" t="s">
        <v>56</v>
      </c>
      <c r="D8" s="13" t="s">
        <v>12</v>
      </c>
      <c r="E8" s="12">
        <v>10</v>
      </c>
      <c r="F8" s="14">
        <v>885</v>
      </c>
      <c r="G8" s="14">
        <v>1000</v>
      </c>
      <c r="H8" s="14">
        <v>0</v>
      </c>
      <c r="I8" s="14">
        <v>0</v>
      </c>
      <c r="J8" s="14">
        <v>45</v>
      </c>
      <c r="K8" s="14">
        <v>0</v>
      </c>
      <c r="L8" s="14">
        <v>0</v>
      </c>
      <c r="M8" s="15">
        <f>SUM(F8:L8)</f>
        <v>1930</v>
      </c>
    </row>
    <row r="9" spans="2:13" ht="16.5" thickTop="1" thickBot="1" x14ac:dyDescent="0.3">
      <c r="B9" s="7"/>
      <c r="C9" s="8"/>
      <c r="D9" s="7"/>
      <c r="E9" s="8"/>
      <c r="F9" s="2"/>
      <c r="G9" s="2"/>
      <c r="H9" s="2"/>
      <c r="I9" s="2"/>
      <c r="J9" s="2"/>
      <c r="K9" s="2"/>
      <c r="L9" s="2"/>
      <c r="M9" s="2"/>
    </row>
    <row r="10" spans="2:13" ht="15.75" thickTop="1" x14ac:dyDescent="0.25">
      <c r="B10" s="70" t="s">
        <v>60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2"/>
    </row>
    <row r="11" spans="2:13" ht="30" x14ac:dyDescent="0.25">
      <c r="B11" s="29" t="s">
        <v>50</v>
      </c>
      <c r="C11" s="30" t="s">
        <v>48</v>
      </c>
      <c r="D11" s="31" t="s">
        <v>47</v>
      </c>
      <c r="E11" s="30" t="s">
        <v>49</v>
      </c>
      <c r="F11" s="32" t="s">
        <v>51</v>
      </c>
      <c r="G11" s="32" t="s">
        <v>52</v>
      </c>
      <c r="H11" s="32" t="s">
        <v>46</v>
      </c>
      <c r="I11" s="32" t="s">
        <v>53</v>
      </c>
      <c r="J11" s="33" t="s">
        <v>57</v>
      </c>
      <c r="K11" s="32" t="s">
        <v>58</v>
      </c>
      <c r="L11" s="32" t="s">
        <v>54</v>
      </c>
      <c r="M11" s="34" t="s">
        <v>64</v>
      </c>
    </row>
    <row r="12" spans="2:13" x14ac:dyDescent="0.25">
      <c r="B12" s="9" t="s">
        <v>0</v>
      </c>
      <c r="C12" s="8" t="s">
        <v>55</v>
      </c>
      <c r="D12" s="7" t="s">
        <v>1</v>
      </c>
      <c r="E12" s="8">
        <v>6</v>
      </c>
      <c r="F12" s="2">
        <v>885</v>
      </c>
      <c r="G12" s="16">
        <v>600</v>
      </c>
      <c r="H12" s="2">
        <v>110</v>
      </c>
      <c r="I12" s="16">
        <v>23</v>
      </c>
      <c r="J12" s="16">
        <v>45</v>
      </c>
      <c r="K12" s="16">
        <v>150</v>
      </c>
      <c r="L12" s="16">
        <v>214.5</v>
      </c>
      <c r="M12" s="17">
        <f t="shared" ref="M12:M18" si="0">SUM(F12:L12)</f>
        <v>2027.5</v>
      </c>
    </row>
    <row r="13" spans="2:13" x14ac:dyDescent="0.25">
      <c r="B13" s="9" t="s">
        <v>5</v>
      </c>
      <c r="C13" s="8" t="s">
        <v>55</v>
      </c>
      <c r="D13" s="7" t="s">
        <v>6</v>
      </c>
      <c r="E13" s="8">
        <v>2</v>
      </c>
      <c r="F13" s="2">
        <v>0</v>
      </c>
      <c r="G13" s="16">
        <v>200</v>
      </c>
      <c r="H13" s="16">
        <v>0</v>
      </c>
      <c r="I13" s="16">
        <v>0</v>
      </c>
      <c r="J13" s="16">
        <v>0</v>
      </c>
      <c r="K13" s="2">
        <v>0</v>
      </c>
      <c r="L13" s="2">
        <v>0</v>
      </c>
      <c r="M13" s="10">
        <f t="shared" si="0"/>
        <v>200</v>
      </c>
    </row>
    <row r="14" spans="2:13" x14ac:dyDescent="0.25">
      <c r="B14" s="9" t="s">
        <v>8</v>
      </c>
      <c r="C14" s="8" t="s">
        <v>55</v>
      </c>
      <c r="D14" s="7" t="s">
        <v>9</v>
      </c>
      <c r="E14" s="8">
        <v>8</v>
      </c>
      <c r="F14" s="2">
        <v>885</v>
      </c>
      <c r="G14" s="16">
        <v>800</v>
      </c>
      <c r="H14" s="16">
        <v>0</v>
      </c>
      <c r="I14" s="16">
        <v>0</v>
      </c>
      <c r="J14" s="16">
        <v>45</v>
      </c>
      <c r="K14" s="2">
        <v>0</v>
      </c>
      <c r="L14" s="2">
        <v>0</v>
      </c>
      <c r="M14" s="10">
        <f t="shared" si="0"/>
        <v>1730</v>
      </c>
    </row>
    <row r="15" spans="2:13" x14ac:dyDescent="0.25">
      <c r="B15" s="9" t="s">
        <v>13</v>
      </c>
      <c r="C15" s="8" t="s">
        <v>55</v>
      </c>
      <c r="D15" s="7" t="s">
        <v>14</v>
      </c>
      <c r="E15" s="8">
        <v>3</v>
      </c>
      <c r="F15" s="2">
        <v>0</v>
      </c>
      <c r="G15" s="2">
        <v>300</v>
      </c>
      <c r="H15" s="2">
        <v>0</v>
      </c>
      <c r="I15" s="2">
        <v>0</v>
      </c>
      <c r="J15" s="2">
        <v>45</v>
      </c>
      <c r="K15" s="2">
        <v>0</v>
      </c>
      <c r="L15" s="2">
        <v>0</v>
      </c>
      <c r="M15" s="10">
        <f t="shared" si="0"/>
        <v>345</v>
      </c>
    </row>
    <row r="16" spans="2:13" x14ac:dyDescent="0.25">
      <c r="B16" s="9" t="s">
        <v>0</v>
      </c>
      <c r="C16" s="8" t="s">
        <v>56</v>
      </c>
      <c r="D16" s="7" t="s">
        <v>2</v>
      </c>
      <c r="E16" s="8">
        <v>8</v>
      </c>
      <c r="F16" s="2">
        <v>885</v>
      </c>
      <c r="G16" s="16">
        <v>800</v>
      </c>
      <c r="H16" s="2">
        <v>110</v>
      </c>
      <c r="I16" s="16">
        <v>23</v>
      </c>
      <c r="J16" s="16">
        <v>45</v>
      </c>
      <c r="K16" s="2">
        <v>0</v>
      </c>
      <c r="L16" s="2">
        <v>0</v>
      </c>
      <c r="M16" s="17">
        <f t="shared" si="0"/>
        <v>1863</v>
      </c>
    </row>
    <row r="17" spans="2:13" x14ac:dyDescent="0.25">
      <c r="B17" s="9" t="s">
        <v>5</v>
      </c>
      <c r="C17" s="8" t="s">
        <v>56</v>
      </c>
      <c r="D17" s="7" t="s">
        <v>7</v>
      </c>
      <c r="E17" s="8">
        <v>2</v>
      </c>
      <c r="F17" s="2">
        <v>885</v>
      </c>
      <c r="G17" s="16">
        <v>200</v>
      </c>
      <c r="H17" s="16">
        <v>0</v>
      </c>
      <c r="I17" s="16">
        <v>0</v>
      </c>
      <c r="J17" s="16">
        <v>45</v>
      </c>
      <c r="K17" s="2">
        <v>0</v>
      </c>
      <c r="L17" s="2">
        <v>0</v>
      </c>
      <c r="M17" s="10">
        <f t="shared" si="0"/>
        <v>1130</v>
      </c>
    </row>
    <row r="18" spans="2:13" ht="15.75" thickBot="1" x14ac:dyDescent="0.3">
      <c r="B18" s="11" t="s">
        <v>8</v>
      </c>
      <c r="C18" s="12" t="s">
        <v>56</v>
      </c>
      <c r="D18" s="13" t="s">
        <v>10</v>
      </c>
      <c r="E18" s="12">
        <v>8</v>
      </c>
      <c r="F18" s="14"/>
      <c r="G18" s="18">
        <v>800</v>
      </c>
      <c r="H18" s="18">
        <v>0</v>
      </c>
      <c r="I18" s="18">
        <v>0</v>
      </c>
      <c r="J18" s="18"/>
      <c r="K18" s="14">
        <v>0</v>
      </c>
      <c r="L18" s="14">
        <v>0</v>
      </c>
      <c r="M18" s="15">
        <f t="shared" si="0"/>
        <v>800</v>
      </c>
    </row>
    <row r="19" spans="2:13" ht="16.5" thickTop="1" thickBot="1" x14ac:dyDescent="0.3">
      <c r="B19" s="7"/>
      <c r="C19" s="8"/>
      <c r="D19" s="7"/>
      <c r="E19" s="8"/>
      <c r="F19" s="2"/>
      <c r="G19" s="16"/>
      <c r="H19" s="16"/>
      <c r="I19" s="16"/>
      <c r="J19" s="16"/>
      <c r="K19" s="2"/>
      <c r="L19" s="2"/>
      <c r="M19" s="2"/>
    </row>
    <row r="20" spans="2:13" ht="15.75" thickTop="1" x14ac:dyDescent="0.25">
      <c r="B20" s="83" t="s">
        <v>59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5"/>
    </row>
    <row r="21" spans="2:13" ht="30" x14ac:dyDescent="0.25">
      <c r="B21" s="35" t="s">
        <v>50</v>
      </c>
      <c r="C21" s="36" t="s">
        <v>48</v>
      </c>
      <c r="D21" s="37" t="s">
        <v>47</v>
      </c>
      <c r="E21" s="36" t="s">
        <v>49</v>
      </c>
      <c r="F21" s="38" t="s">
        <v>51</v>
      </c>
      <c r="G21" s="38" t="s">
        <v>52</v>
      </c>
      <c r="H21" s="38" t="s">
        <v>46</v>
      </c>
      <c r="I21" s="38" t="s">
        <v>53</v>
      </c>
      <c r="J21" s="39" t="s">
        <v>57</v>
      </c>
      <c r="K21" s="38" t="s">
        <v>58</v>
      </c>
      <c r="L21" s="38" t="s">
        <v>54</v>
      </c>
      <c r="M21" s="40" t="s">
        <v>64</v>
      </c>
    </row>
    <row r="22" spans="2:13" x14ac:dyDescent="0.25">
      <c r="B22" s="9" t="s">
        <v>8</v>
      </c>
      <c r="C22" s="8" t="s">
        <v>55</v>
      </c>
      <c r="D22" s="7" t="s">
        <v>16</v>
      </c>
      <c r="E22" s="8">
        <v>13</v>
      </c>
      <c r="F22" s="2">
        <v>759</v>
      </c>
      <c r="G22" s="2">
        <v>1300</v>
      </c>
      <c r="H22" s="2">
        <v>110</v>
      </c>
      <c r="I22" s="2">
        <v>23</v>
      </c>
      <c r="J22" s="2">
        <v>45</v>
      </c>
      <c r="K22" s="2">
        <v>150</v>
      </c>
      <c r="L22" s="2">
        <v>214.5</v>
      </c>
      <c r="M22" s="10">
        <f>SUM(F22:L22)</f>
        <v>2601.5</v>
      </c>
    </row>
    <row r="23" spans="2:13" x14ac:dyDescent="0.25">
      <c r="B23" s="9" t="s">
        <v>8</v>
      </c>
      <c r="C23" s="8" t="s">
        <v>55</v>
      </c>
      <c r="D23" s="7" t="s">
        <v>17</v>
      </c>
      <c r="E23" s="8">
        <v>3</v>
      </c>
      <c r="F23" s="16">
        <v>0</v>
      </c>
      <c r="G23" s="19">
        <v>0</v>
      </c>
      <c r="H23" s="19">
        <v>0</v>
      </c>
      <c r="I23" s="16">
        <v>0</v>
      </c>
      <c r="J23" s="16">
        <v>0</v>
      </c>
      <c r="K23" s="16">
        <v>0</v>
      </c>
      <c r="L23" s="16">
        <v>0</v>
      </c>
      <c r="M23" s="10">
        <f>SUM(F23:L23)</f>
        <v>0</v>
      </c>
    </row>
    <row r="24" spans="2:13" x14ac:dyDescent="0.25">
      <c r="B24" s="9" t="s">
        <v>13</v>
      </c>
      <c r="C24" s="8" t="s">
        <v>55</v>
      </c>
      <c r="D24" s="7" t="s">
        <v>18</v>
      </c>
      <c r="E24" s="8">
        <v>13</v>
      </c>
      <c r="F24" s="2">
        <v>759</v>
      </c>
      <c r="G24" s="2">
        <v>1300</v>
      </c>
      <c r="H24" s="2">
        <v>0</v>
      </c>
      <c r="I24" s="2">
        <v>0</v>
      </c>
      <c r="J24" s="2">
        <v>45</v>
      </c>
      <c r="K24" s="2">
        <v>0</v>
      </c>
      <c r="L24" s="2">
        <v>0</v>
      </c>
      <c r="M24" s="10">
        <f>SUM(F24:L24)</f>
        <v>2104</v>
      </c>
    </row>
    <row r="25" spans="2:13" ht="15.75" thickBot="1" x14ac:dyDescent="0.3">
      <c r="B25" s="11" t="s">
        <v>0</v>
      </c>
      <c r="C25" s="12" t="s">
        <v>55</v>
      </c>
      <c r="D25" s="13" t="s">
        <v>15</v>
      </c>
      <c r="E25" s="12">
        <v>13</v>
      </c>
      <c r="F25" s="14">
        <v>759</v>
      </c>
      <c r="G25" s="14">
        <v>1300</v>
      </c>
      <c r="H25" s="14">
        <v>0</v>
      </c>
      <c r="I25" s="14">
        <v>23</v>
      </c>
      <c r="J25" s="14">
        <v>45</v>
      </c>
      <c r="K25" s="14">
        <v>0</v>
      </c>
      <c r="L25" s="14">
        <v>0</v>
      </c>
      <c r="M25" s="15">
        <f>SUM(F25:L25)</f>
        <v>2127</v>
      </c>
    </row>
    <row r="26" spans="2:13" ht="16.5" thickTop="1" thickBot="1" x14ac:dyDescent="0.3">
      <c r="B26" s="7"/>
      <c r="C26" s="8"/>
      <c r="D26" s="7"/>
      <c r="E26" s="8"/>
      <c r="F26" s="2"/>
      <c r="G26" s="2"/>
      <c r="H26" s="2"/>
      <c r="I26" s="2"/>
      <c r="J26" s="2"/>
      <c r="K26" s="2"/>
      <c r="L26" s="2"/>
      <c r="M26" s="2"/>
    </row>
    <row r="27" spans="2:13" ht="15.75" thickTop="1" x14ac:dyDescent="0.25">
      <c r="B27" s="80" t="s">
        <v>43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2"/>
    </row>
    <row r="28" spans="2:13" ht="45" x14ac:dyDescent="0.25">
      <c r="B28" s="41" t="s">
        <v>50</v>
      </c>
      <c r="C28" s="42" t="s">
        <v>48</v>
      </c>
      <c r="D28" s="43" t="s">
        <v>47</v>
      </c>
      <c r="E28" s="42" t="s">
        <v>49</v>
      </c>
      <c r="F28" s="44" t="s">
        <v>71</v>
      </c>
      <c r="G28" s="45" t="s">
        <v>52</v>
      </c>
      <c r="H28" s="45" t="s">
        <v>53</v>
      </c>
      <c r="I28" s="46" t="s">
        <v>57</v>
      </c>
      <c r="J28" s="45" t="s">
        <v>58</v>
      </c>
      <c r="K28" s="45" t="s">
        <v>63</v>
      </c>
      <c r="L28" s="45" t="s">
        <v>62</v>
      </c>
      <c r="M28" s="47" t="s">
        <v>64</v>
      </c>
    </row>
    <row r="29" spans="2:13" x14ac:dyDescent="0.25">
      <c r="B29" s="9" t="s">
        <v>0</v>
      </c>
      <c r="C29" s="8" t="s">
        <v>55</v>
      </c>
      <c r="D29" s="7" t="s">
        <v>19</v>
      </c>
      <c r="E29" s="8">
        <v>5</v>
      </c>
      <c r="F29" s="3">
        <v>0</v>
      </c>
      <c r="G29" s="2">
        <v>500</v>
      </c>
      <c r="H29" s="2">
        <v>23</v>
      </c>
      <c r="I29" s="2">
        <v>45</v>
      </c>
      <c r="J29" s="2">
        <v>150</v>
      </c>
      <c r="K29" s="2">
        <v>214</v>
      </c>
      <c r="L29" s="2">
        <v>150</v>
      </c>
      <c r="M29" s="10">
        <f>SUM(G29:L29)</f>
        <v>1082</v>
      </c>
    </row>
    <row r="30" spans="2:13" x14ac:dyDescent="0.25">
      <c r="B30" s="9" t="s">
        <v>0</v>
      </c>
      <c r="C30" s="8" t="s">
        <v>55</v>
      </c>
      <c r="D30" s="7" t="s">
        <v>20</v>
      </c>
      <c r="E30" s="8">
        <v>2</v>
      </c>
      <c r="F30" s="3">
        <v>0</v>
      </c>
      <c r="G30" s="16">
        <v>200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10">
        <f t="shared" ref="M30:M36" si="1">SUM(G30:K30)</f>
        <v>200</v>
      </c>
    </row>
    <row r="31" spans="2:13" x14ac:dyDescent="0.25">
      <c r="B31" s="9" t="s">
        <v>8</v>
      </c>
      <c r="C31" s="8" t="s">
        <v>55</v>
      </c>
      <c r="D31" s="7" t="s">
        <v>27</v>
      </c>
      <c r="E31" s="8">
        <v>2</v>
      </c>
      <c r="F31" s="3">
        <v>0</v>
      </c>
      <c r="G31" s="16">
        <v>200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10">
        <f t="shared" si="1"/>
        <v>200</v>
      </c>
    </row>
    <row r="32" spans="2:13" x14ac:dyDescent="0.25">
      <c r="B32" s="9" t="s">
        <v>8</v>
      </c>
      <c r="C32" s="8" t="s">
        <v>55</v>
      </c>
      <c r="D32" s="7" t="s">
        <v>28</v>
      </c>
      <c r="E32" s="8">
        <v>7</v>
      </c>
      <c r="F32" s="3">
        <v>0</v>
      </c>
      <c r="G32" s="2">
        <v>700</v>
      </c>
      <c r="H32" s="2">
        <v>0</v>
      </c>
      <c r="I32" s="2">
        <v>45</v>
      </c>
      <c r="J32" s="2">
        <v>0</v>
      </c>
      <c r="K32" s="2">
        <v>0</v>
      </c>
      <c r="L32" s="2">
        <v>0</v>
      </c>
      <c r="M32" s="10">
        <f t="shared" si="1"/>
        <v>745</v>
      </c>
    </row>
    <row r="33" spans="2:13" x14ac:dyDescent="0.25">
      <c r="B33" s="9" t="s">
        <v>13</v>
      </c>
      <c r="C33" s="8" t="s">
        <v>55</v>
      </c>
      <c r="D33" s="7" t="s">
        <v>38</v>
      </c>
      <c r="E33" s="8">
        <v>3</v>
      </c>
      <c r="F33" s="3">
        <v>0</v>
      </c>
      <c r="G33" s="2">
        <v>300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10">
        <f t="shared" si="1"/>
        <v>300</v>
      </c>
    </row>
    <row r="34" spans="2:13" x14ac:dyDescent="0.25">
      <c r="B34" s="9" t="s">
        <v>13</v>
      </c>
      <c r="C34" s="8" t="s">
        <v>55</v>
      </c>
      <c r="D34" s="7" t="s">
        <v>39</v>
      </c>
      <c r="E34" s="8">
        <v>2</v>
      </c>
      <c r="F34" s="3">
        <v>0</v>
      </c>
      <c r="G34" s="16">
        <v>200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17">
        <f t="shared" si="1"/>
        <v>200</v>
      </c>
    </row>
    <row r="35" spans="2:13" x14ac:dyDescent="0.25">
      <c r="B35" s="9" t="s">
        <v>0</v>
      </c>
      <c r="C35" s="8" t="s">
        <v>56</v>
      </c>
      <c r="D35" s="7" t="s">
        <v>21</v>
      </c>
      <c r="E35" s="8">
        <v>9</v>
      </c>
      <c r="F35" s="3">
        <v>425</v>
      </c>
      <c r="G35" s="2">
        <v>900</v>
      </c>
      <c r="H35" s="2">
        <v>23</v>
      </c>
      <c r="I35" s="2">
        <v>45</v>
      </c>
      <c r="J35" s="2">
        <v>0</v>
      </c>
      <c r="K35" s="2">
        <v>0</v>
      </c>
      <c r="L35" s="2">
        <v>0</v>
      </c>
      <c r="M35" s="10">
        <f t="shared" si="1"/>
        <v>968</v>
      </c>
    </row>
    <row r="36" spans="2:13" ht="15.75" thickBot="1" x14ac:dyDescent="0.3">
      <c r="B36" s="11" t="s">
        <v>8</v>
      </c>
      <c r="C36" s="12" t="s">
        <v>56</v>
      </c>
      <c r="D36" s="13" t="s">
        <v>29</v>
      </c>
      <c r="E36" s="12">
        <v>9</v>
      </c>
      <c r="F36" s="20">
        <v>0</v>
      </c>
      <c r="G36" s="14">
        <v>900</v>
      </c>
      <c r="H36" s="14">
        <v>0</v>
      </c>
      <c r="I36" s="14">
        <v>45</v>
      </c>
      <c r="J36" s="14">
        <v>0</v>
      </c>
      <c r="K36" s="14">
        <v>0</v>
      </c>
      <c r="L36" s="14">
        <v>0</v>
      </c>
      <c r="M36" s="15">
        <f t="shared" si="1"/>
        <v>945</v>
      </c>
    </row>
    <row r="37" spans="2:13" ht="16.5" thickTop="1" thickBot="1" x14ac:dyDescent="0.3">
      <c r="B37" s="7"/>
      <c r="C37" s="8"/>
      <c r="D37" s="7"/>
      <c r="E37" s="8"/>
      <c r="F37" s="3"/>
      <c r="G37" s="2"/>
      <c r="H37" s="2"/>
      <c r="I37" s="2"/>
      <c r="J37" s="2"/>
      <c r="K37" s="2"/>
      <c r="L37" s="2"/>
      <c r="M37" s="2"/>
    </row>
    <row r="38" spans="2:13" ht="15.75" thickTop="1" x14ac:dyDescent="0.25">
      <c r="B38" s="64" t="s">
        <v>65</v>
      </c>
      <c r="C38" s="65"/>
      <c r="D38" s="65"/>
      <c r="E38" s="65"/>
      <c r="F38" s="65"/>
      <c r="G38" s="65"/>
      <c r="H38" s="65"/>
      <c r="I38" s="65"/>
      <c r="J38" s="65"/>
      <c r="K38" s="66"/>
    </row>
    <row r="39" spans="2:13" ht="30" x14ac:dyDescent="0.25">
      <c r="B39" s="48" t="s">
        <v>50</v>
      </c>
      <c r="C39" s="49" t="s">
        <v>48</v>
      </c>
      <c r="D39" s="50" t="s">
        <v>47</v>
      </c>
      <c r="E39" s="49" t="s">
        <v>49</v>
      </c>
      <c r="F39" s="51" t="s">
        <v>72</v>
      </c>
      <c r="G39" s="51" t="s">
        <v>53</v>
      </c>
      <c r="H39" s="52" t="s">
        <v>57</v>
      </c>
      <c r="I39" s="51" t="s">
        <v>58</v>
      </c>
      <c r="J39" s="51" t="s">
        <v>63</v>
      </c>
      <c r="K39" s="53" t="s">
        <v>64</v>
      </c>
    </row>
    <row r="40" spans="2:13" x14ac:dyDescent="0.25">
      <c r="B40" s="9" t="s">
        <v>8</v>
      </c>
      <c r="C40" s="8" t="s">
        <v>69</v>
      </c>
      <c r="D40" s="7" t="s">
        <v>66</v>
      </c>
      <c r="E40" s="8">
        <v>2</v>
      </c>
      <c r="F40" s="2">
        <v>490</v>
      </c>
      <c r="G40" s="2"/>
      <c r="H40" s="2"/>
      <c r="I40" s="2"/>
      <c r="J40" s="2"/>
      <c r="K40" s="10">
        <f>SUM(F40:J40)</f>
        <v>490</v>
      </c>
    </row>
    <row r="41" spans="2:13" x14ac:dyDescent="0.25">
      <c r="B41" s="9"/>
      <c r="C41" s="8"/>
      <c r="D41" s="7" t="s">
        <v>67</v>
      </c>
      <c r="E41" s="8"/>
      <c r="F41" s="2"/>
      <c r="G41" s="2">
        <v>23</v>
      </c>
      <c r="H41" s="2"/>
      <c r="I41" s="2"/>
      <c r="J41" s="2">
        <v>214</v>
      </c>
      <c r="K41" s="10">
        <f>SUM(F41:J41)</f>
        <v>237</v>
      </c>
    </row>
    <row r="42" spans="2:13" x14ac:dyDescent="0.25">
      <c r="B42" s="9" t="s">
        <v>0</v>
      </c>
      <c r="C42" s="8" t="s">
        <v>69</v>
      </c>
      <c r="D42" s="7" t="s">
        <v>68</v>
      </c>
      <c r="E42" s="8">
        <v>2</v>
      </c>
      <c r="F42" s="2"/>
      <c r="G42" s="2"/>
      <c r="H42" s="2">
        <v>90</v>
      </c>
      <c r="I42" s="2">
        <v>150</v>
      </c>
      <c r="J42" s="2"/>
      <c r="K42" s="10">
        <f>SUM(F42:J42)</f>
        <v>240</v>
      </c>
    </row>
    <row r="43" spans="2:13" x14ac:dyDescent="0.25">
      <c r="B43" s="9"/>
      <c r="C43" s="8"/>
      <c r="D43" s="7" t="s">
        <v>70</v>
      </c>
      <c r="E43" s="8"/>
      <c r="F43" s="2">
        <v>250</v>
      </c>
      <c r="G43" s="2"/>
      <c r="H43" s="2"/>
      <c r="I43" s="2"/>
      <c r="J43" s="2"/>
      <c r="K43" s="10"/>
    </row>
    <row r="44" spans="2:13" ht="15.75" thickBot="1" x14ac:dyDescent="0.3">
      <c r="B44" s="11"/>
      <c r="C44" s="12"/>
      <c r="D44" s="13"/>
      <c r="E44" s="12"/>
      <c r="F44" s="14"/>
      <c r="G44" s="14"/>
      <c r="H44" s="14"/>
      <c r="I44" s="14"/>
      <c r="J44" s="14"/>
      <c r="K44" s="15"/>
    </row>
    <row r="45" spans="2:13" ht="16.5" thickTop="1" thickBot="1" x14ac:dyDescent="0.3">
      <c r="B45" s="7"/>
      <c r="C45" s="8"/>
      <c r="D45" s="7"/>
      <c r="E45" s="8"/>
      <c r="F45" s="3"/>
      <c r="G45" s="2"/>
      <c r="H45" s="2"/>
      <c r="I45" s="2"/>
      <c r="J45" s="2"/>
      <c r="K45" s="2"/>
      <c r="L45" s="2"/>
      <c r="M45" s="2"/>
    </row>
    <row r="46" spans="2:13" ht="15.75" thickTop="1" x14ac:dyDescent="0.25">
      <c r="B46" s="77" t="s">
        <v>42</v>
      </c>
      <c r="C46" s="78"/>
      <c r="D46" s="78"/>
      <c r="E46" s="78"/>
      <c r="F46" s="78"/>
      <c r="G46" s="78"/>
      <c r="H46" s="78"/>
      <c r="I46" s="79"/>
      <c r="J46" s="7"/>
      <c r="K46" s="7"/>
      <c r="L46" s="7"/>
      <c r="M46" s="7"/>
    </row>
    <row r="47" spans="2:13" ht="30" x14ac:dyDescent="0.25">
      <c r="B47" s="54" t="s">
        <v>50</v>
      </c>
      <c r="C47" s="55" t="s">
        <v>48</v>
      </c>
      <c r="D47" s="56" t="s">
        <v>47</v>
      </c>
      <c r="E47" s="55" t="s">
        <v>49</v>
      </c>
      <c r="F47" s="57" t="s">
        <v>52</v>
      </c>
      <c r="G47" s="57" t="s">
        <v>53</v>
      </c>
      <c r="H47" s="57" t="s">
        <v>58</v>
      </c>
      <c r="I47" s="58" t="s">
        <v>64</v>
      </c>
    </row>
    <row r="48" spans="2:13" x14ac:dyDescent="0.25">
      <c r="B48" s="21"/>
      <c r="C48" s="8"/>
      <c r="D48" s="8"/>
      <c r="E48" s="8"/>
      <c r="F48" s="8"/>
      <c r="G48" s="8"/>
      <c r="H48" s="8"/>
      <c r="I48" s="22"/>
    </row>
    <row r="49" spans="2:13" x14ac:dyDescent="0.25">
      <c r="B49" s="9" t="s">
        <v>0</v>
      </c>
      <c r="C49" s="8" t="s">
        <v>55</v>
      </c>
      <c r="D49" s="7" t="s">
        <v>22</v>
      </c>
      <c r="E49" s="8">
        <v>1</v>
      </c>
      <c r="F49" s="2">
        <v>100</v>
      </c>
      <c r="G49" s="16">
        <v>23</v>
      </c>
      <c r="H49" s="2">
        <v>150</v>
      </c>
      <c r="I49" s="10">
        <f t="shared" ref="I49:I57" si="2">SUM(F49:H49)</f>
        <v>273</v>
      </c>
    </row>
    <row r="50" spans="2:13" x14ac:dyDescent="0.25">
      <c r="B50" s="9" t="s">
        <v>8</v>
      </c>
      <c r="C50" s="8" t="s">
        <v>55</v>
      </c>
      <c r="D50" s="7" t="s">
        <v>30</v>
      </c>
      <c r="E50" s="8">
        <v>3</v>
      </c>
      <c r="F50" s="2">
        <v>300</v>
      </c>
      <c r="G50" s="2">
        <v>0</v>
      </c>
      <c r="H50" s="2">
        <v>0</v>
      </c>
      <c r="I50" s="10">
        <f t="shared" si="2"/>
        <v>300</v>
      </c>
    </row>
    <row r="51" spans="2:13" x14ac:dyDescent="0.25">
      <c r="B51" s="9" t="s">
        <v>0</v>
      </c>
      <c r="C51" s="8" t="s">
        <v>56</v>
      </c>
      <c r="D51" s="7" t="s">
        <v>23</v>
      </c>
      <c r="E51" s="8">
        <v>4</v>
      </c>
      <c r="F51" s="16">
        <v>400</v>
      </c>
      <c r="G51" s="16">
        <v>23</v>
      </c>
      <c r="H51" s="2">
        <v>0</v>
      </c>
      <c r="I51" s="10">
        <f t="shared" si="2"/>
        <v>423</v>
      </c>
    </row>
    <row r="52" spans="2:13" x14ac:dyDescent="0.25">
      <c r="B52" s="9" t="s">
        <v>5</v>
      </c>
      <c r="C52" s="8" t="s">
        <v>56</v>
      </c>
      <c r="D52" s="7" t="s">
        <v>44</v>
      </c>
      <c r="E52" s="8">
        <v>1</v>
      </c>
      <c r="F52" s="16">
        <v>100</v>
      </c>
      <c r="G52" s="2">
        <v>0</v>
      </c>
      <c r="H52" s="16">
        <v>0</v>
      </c>
      <c r="I52" s="10">
        <f t="shared" si="2"/>
        <v>100</v>
      </c>
    </row>
    <row r="53" spans="2:13" x14ac:dyDescent="0.25">
      <c r="B53" s="9" t="s">
        <v>5</v>
      </c>
      <c r="C53" s="8" t="s">
        <v>56</v>
      </c>
      <c r="D53" s="7" t="s">
        <v>45</v>
      </c>
      <c r="E53" s="8">
        <v>1</v>
      </c>
      <c r="F53" s="16">
        <v>100</v>
      </c>
      <c r="G53" s="2">
        <v>0</v>
      </c>
      <c r="H53" s="16">
        <v>0</v>
      </c>
      <c r="I53" s="10">
        <f t="shared" si="2"/>
        <v>100</v>
      </c>
    </row>
    <row r="54" spans="2:13" x14ac:dyDescent="0.25">
      <c r="B54" s="9" t="s">
        <v>8</v>
      </c>
      <c r="C54" s="8" t="s">
        <v>56</v>
      </c>
      <c r="D54" s="7" t="s">
        <v>31</v>
      </c>
      <c r="E54" s="8">
        <v>4</v>
      </c>
      <c r="F54" s="2">
        <v>400</v>
      </c>
      <c r="G54" s="2">
        <v>0</v>
      </c>
      <c r="H54" s="2">
        <v>0</v>
      </c>
      <c r="I54" s="10">
        <f t="shared" si="2"/>
        <v>400</v>
      </c>
    </row>
    <row r="55" spans="2:13" x14ac:dyDescent="0.25">
      <c r="B55" s="9" t="s">
        <v>8</v>
      </c>
      <c r="C55" s="8" t="s">
        <v>56</v>
      </c>
      <c r="D55" s="7" t="s">
        <v>32</v>
      </c>
      <c r="E55" s="8">
        <v>4</v>
      </c>
      <c r="F55" s="2">
        <v>400</v>
      </c>
      <c r="G55" s="2">
        <v>0</v>
      </c>
      <c r="H55" s="2">
        <v>0</v>
      </c>
      <c r="I55" s="10">
        <f t="shared" si="2"/>
        <v>400</v>
      </c>
    </row>
    <row r="56" spans="2:13" x14ac:dyDescent="0.25">
      <c r="B56" s="9" t="s">
        <v>8</v>
      </c>
      <c r="C56" s="8" t="s">
        <v>56</v>
      </c>
      <c r="D56" s="7" t="s">
        <v>33</v>
      </c>
      <c r="E56" s="8">
        <v>4</v>
      </c>
      <c r="F56" s="2">
        <v>400</v>
      </c>
      <c r="G56" s="2">
        <v>0</v>
      </c>
      <c r="H56" s="2">
        <v>0</v>
      </c>
      <c r="I56" s="10">
        <f t="shared" si="2"/>
        <v>400</v>
      </c>
    </row>
    <row r="57" spans="2:13" ht="15.75" thickBot="1" x14ac:dyDescent="0.3">
      <c r="B57" s="11" t="s">
        <v>8</v>
      </c>
      <c r="C57" s="12" t="s">
        <v>56</v>
      </c>
      <c r="D57" s="13" t="s">
        <v>34</v>
      </c>
      <c r="E57" s="12">
        <v>4</v>
      </c>
      <c r="F57" s="14">
        <v>400</v>
      </c>
      <c r="G57" s="14">
        <v>0</v>
      </c>
      <c r="H57" s="14">
        <v>0</v>
      </c>
      <c r="I57" s="15">
        <f t="shared" si="2"/>
        <v>400</v>
      </c>
    </row>
    <row r="58" spans="2:13" ht="16.5" thickTop="1" thickBot="1" x14ac:dyDescent="0.3">
      <c r="B58" s="7"/>
      <c r="C58" s="8"/>
      <c r="D58" s="7"/>
      <c r="E58" s="8"/>
      <c r="F58" s="2"/>
      <c r="G58" s="2"/>
      <c r="H58" s="2"/>
      <c r="I58" s="2"/>
    </row>
    <row r="59" spans="2:13" ht="15.75" thickTop="1" x14ac:dyDescent="0.25">
      <c r="B59" s="67" t="s">
        <v>41</v>
      </c>
      <c r="C59" s="68"/>
      <c r="D59" s="68"/>
      <c r="E59" s="68"/>
      <c r="F59" s="68"/>
      <c r="G59" s="68"/>
      <c r="H59" s="68"/>
      <c r="I59" s="69"/>
      <c r="J59" s="7"/>
      <c r="K59" s="7"/>
      <c r="L59" s="7"/>
      <c r="M59" s="7"/>
    </row>
    <row r="60" spans="2:13" ht="30" x14ac:dyDescent="0.25">
      <c r="B60" s="59" t="s">
        <v>50</v>
      </c>
      <c r="C60" s="60" t="s">
        <v>48</v>
      </c>
      <c r="D60" s="61" t="s">
        <v>47</v>
      </c>
      <c r="E60" s="60" t="s">
        <v>49</v>
      </c>
      <c r="F60" s="62" t="s">
        <v>52</v>
      </c>
      <c r="G60" s="62" t="s">
        <v>53</v>
      </c>
      <c r="H60" s="62" t="s">
        <v>58</v>
      </c>
      <c r="I60" s="63" t="s">
        <v>64</v>
      </c>
      <c r="J60" s="8"/>
      <c r="K60" s="8"/>
      <c r="L60" s="8"/>
      <c r="M60" s="8"/>
    </row>
    <row r="61" spans="2:13" x14ac:dyDescent="0.25">
      <c r="B61" s="9" t="s">
        <v>0</v>
      </c>
      <c r="C61" s="8" t="s">
        <v>55</v>
      </c>
      <c r="D61" s="7" t="s">
        <v>24</v>
      </c>
      <c r="E61" s="8">
        <v>1</v>
      </c>
      <c r="F61" s="16">
        <v>0</v>
      </c>
      <c r="G61" s="2">
        <v>23</v>
      </c>
      <c r="H61" s="16">
        <v>150</v>
      </c>
      <c r="I61" s="17">
        <f t="shared" ref="I61:I67" si="3">SUM(F61:H61)</f>
        <v>173</v>
      </c>
      <c r="J61" s="5"/>
    </row>
    <row r="62" spans="2:13" x14ac:dyDescent="0.25">
      <c r="B62" s="9" t="s">
        <v>8</v>
      </c>
      <c r="C62" s="8" t="s">
        <v>55</v>
      </c>
      <c r="D62" s="7" t="s">
        <v>35</v>
      </c>
      <c r="E62" s="8">
        <v>1</v>
      </c>
      <c r="F62" s="2">
        <v>0</v>
      </c>
      <c r="G62" s="2">
        <v>0</v>
      </c>
      <c r="H62" s="2">
        <v>0</v>
      </c>
      <c r="I62" s="10">
        <f t="shared" si="3"/>
        <v>0</v>
      </c>
      <c r="J62" s="5"/>
    </row>
    <row r="63" spans="2:13" x14ac:dyDescent="0.25">
      <c r="B63" s="9" t="s">
        <v>13</v>
      </c>
      <c r="C63" s="8" t="s">
        <v>55</v>
      </c>
      <c r="D63" s="7" t="s">
        <v>40</v>
      </c>
      <c r="E63" s="8">
        <v>4</v>
      </c>
      <c r="F63" s="2">
        <v>400</v>
      </c>
      <c r="G63" s="2">
        <v>0</v>
      </c>
      <c r="H63" s="2">
        <v>0</v>
      </c>
      <c r="I63" s="10">
        <f t="shared" si="3"/>
        <v>400</v>
      </c>
      <c r="J63" s="1"/>
    </row>
    <row r="64" spans="2:13" x14ac:dyDescent="0.25">
      <c r="B64" s="9" t="s">
        <v>0</v>
      </c>
      <c r="C64" s="8" t="s">
        <v>56</v>
      </c>
      <c r="D64" s="7" t="s">
        <v>25</v>
      </c>
      <c r="E64" s="8">
        <v>3</v>
      </c>
      <c r="F64" s="16">
        <v>0</v>
      </c>
      <c r="G64" s="2">
        <v>0</v>
      </c>
      <c r="H64" s="2">
        <v>0</v>
      </c>
      <c r="I64" s="10">
        <f t="shared" si="3"/>
        <v>0</v>
      </c>
      <c r="J64" s="5"/>
    </row>
    <row r="65" spans="2:13" x14ac:dyDescent="0.25">
      <c r="B65" s="9" t="s">
        <v>0</v>
      </c>
      <c r="C65" s="8" t="s">
        <v>56</v>
      </c>
      <c r="D65" s="7" t="s">
        <v>26</v>
      </c>
      <c r="E65" s="8">
        <v>6</v>
      </c>
      <c r="F65" s="2">
        <v>600</v>
      </c>
      <c r="G65" s="2">
        <v>23</v>
      </c>
      <c r="H65" s="2">
        <v>0</v>
      </c>
      <c r="I65" s="10">
        <f t="shared" si="3"/>
        <v>623</v>
      </c>
      <c r="J65" s="5"/>
    </row>
    <row r="66" spans="2:13" x14ac:dyDescent="0.25">
      <c r="B66" s="9" t="s">
        <v>8</v>
      </c>
      <c r="C66" s="8" t="s">
        <v>56</v>
      </c>
      <c r="D66" s="7" t="s">
        <v>36</v>
      </c>
      <c r="E66" s="8">
        <v>3</v>
      </c>
      <c r="F66" s="16">
        <v>0</v>
      </c>
      <c r="G66" s="2">
        <v>0</v>
      </c>
      <c r="H66" s="2">
        <v>0</v>
      </c>
      <c r="I66" s="10">
        <f t="shared" si="3"/>
        <v>0</v>
      </c>
      <c r="J66" s="5"/>
    </row>
    <row r="67" spans="2:13" ht="15.75" thickBot="1" x14ac:dyDescent="0.3">
      <c r="B67" s="11" t="s">
        <v>8</v>
      </c>
      <c r="C67" s="12" t="s">
        <v>56</v>
      </c>
      <c r="D67" s="13" t="s">
        <v>37</v>
      </c>
      <c r="E67" s="12">
        <v>9</v>
      </c>
      <c r="F67" s="14">
        <v>900</v>
      </c>
      <c r="G67" s="14">
        <v>0</v>
      </c>
      <c r="H67" s="14">
        <v>0</v>
      </c>
      <c r="I67" s="15">
        <f t="shared" si="3"/>
        <v>900</v>
      </c>
      <c r="J67" s="5"/>
    </row>
    <row r="68" spans="2:13" ht="15.75" thickTop="1" x14ac:dyDescent="0.25">
      <c r="B68" s="7"/>
      <c r="C68" s="7"/>
      <c r="D68" s="7"/>
      <c r="E68" s="8"/>
      <c r="F68" s="1"/>
      <c r="G68" s="1"/>
      <c r="H68" s="1"/>
      <c r="I68" s="1"/>
      <c r="J68" s="1"/>
      <c r="K68" s="1"/>
      <c r="L68" s="1"/>
      <c r="M68" s="1"/>
    </row>
    <row r="70" spans="2:13" x14ac:dyDescent="0.25">
      <c r="B70" s="7"/>
    </row>
    <row r="74" spans="2:13" x14ac:dyDescent="0.25">
      <c r="D74" s="7"/>
      <c r="E74" s="8"/>
      <c r="F74" s="1"/>
      <c r="G74" s="6"/>
      <c r="H74" s="4"/>
      <c r="I74" s="4"/>
      <c r="J74" s="4"/>
      <c r="K74" s="4"/>
      <c r="L74" s="4"/>
      <c r="M74" s="4"/>
    </row>
    <row r="75" spans="2:13" x14ac:dyDescent="0.25">
      <c r="D75" s="7"/>
      <c r="E75" s="8"/>
      <c r="F75" s="4"/>
      <c r="G75" s="1"/>
      <c r="H75" s="1"/>
      <c r="I75" s="1"/>
      <c r="J75" s="1"/>
      <c r="K75" s="1"/>
      <c r="L75" s="1"/>
      <c r="M75" s="1"/>
    </row>
    <row r="76" spans="2:13" x14ac:dyDescent="0.25">
      <c r="B76" s="7"/>
      <c r="D76" s="7"/>
      <c r="E76" s="8"/>
      <c r="F76" s="1"/>
      <c r="G76" s="4"/>
      <c r="H76" s="5"/>
      <c r="I76" s="5"/>
      <c r="J76" s="4"/>
      <c r="K76" s="4"/>
      <c r="L76" s="4"/>
      <c r="M76" s="4"/>
    </row>
    <row r="77" spans="2:13" x14ac:dyDescent="0.25">
      <c r="B77" s="7"/>
    </row>
    <row r="78" spans="2:13" x14ac:dyDescent="0.25">
      <c r="B78" s="7"/>
    </row>
    <row r="91" spans="3:3" x14ac:dyDescent="0.25">
      <c r="C91" s="8"/>
    </row>
    <row r="95" spans="3:3" x14ac:dyDescent="0.25">
      <c r="C95" s="8"/>
    </row>
    <row r="96" spans="3:3" x14ac:dyDescent="0.25">
      <c r="C96" s="8"/>
    </row>
    <row r="97" spans="3:3" x14ac:dyDescent="0.25">
      <c r="C97" s="8"/>
    </row>
    <row r="98" spans="3:3" x14ac:dyDescent="0.25">
      <c r="C98" s="8"/>
    </row>
    <row r="99" spans="3:3" x14ac:dyDescent="0.25">
      <c r="C99" s="8"/>
    </row>
    <row r="100" spans="3:3" x14ac:dyDescent="0.25">
      <c r="C100" s="8"/>
    </row>
    <row r="106" spans="3:3" x14ac:dyDescent="0.25">
      <c r="C106" s="8"/>
    </row>
    <row r="107" spans="3:3" x14ac:dyDescent="0.25">
      <c r="C107" s="8"/>
    </row>
    <row r="108" spans="3:3" x14ac:dyDescent="0.25">
      <c r="C108" s="8"/>
    </row>
    <row r="109" spans="3:3" x14ac:dyDescent="0.25">
      <c r="C109" s="8"/>
    </row>
    <row r="110" spans="3:3" x14ac:dyDescent="0.25">
      <c r="C110" s="8"/>
    </row>
    <row r="111" spans="3:3" x14ac:dyDescent="0.25">
      <c r="C111" s="8"/>
    </row>
    <row r="112" spans="3:3" x14ac:dyDescent="0.25">
      <c r="C112" s="8"/>
    </row>
    <row r="118" spans="3:3" x14ac:dyDescent="0.25">
      <c r="C118" s="8"/>
    </row>
    <row r="119" spans="3:3" x14ac:dyDescent="0.25">
      <c r="C119" s="8"/>
    </row>
    <row r="120" spans="3:3" x14ac:dyDescent="0.25">
      <c r="C120" s="8"/>
    </row>
  </sheetData>
  <mergeCells count="7">
    <mergeCell ref="B59:I59"/>
    <mergeCell ref="B10:M10"/>
    <mergeCell ref="B1:M1"/>
    <mergeCell ref="B3:M3"/>
    <mergeCell ref="B46:I46"/>
    <mergeCell ref="B27:M27"/>
    <mergeCell ref="B20:M20"/>
  </mergeCells>
  <conditionalFormatting sqref="C4:C9 C49:C58 C70:C1048576">
    <cfRule type="cellIs" dxfId="13" priority="13" operator="equal">
      <formula>2</formula>
    </cfRule>
    <cfRule type="cellIs" dxfId="12" priority="14" operator="equal">
      <formula>1</formula>
    </cfRule>
  </conditionalFormatting>
  <conditionalFormatting sqref="C11:C19">
    <cfRule type="cellIs" dxfId="11" priority="3" operator="equal">
      <formula>2</formula>
    </cfRule>
    <cfRule type="cellIs" dxfId="10" priority="4" operator="equal">
      <formula>1</formula>
    </cfRule>
  </conditionalFormatting>
  <conditionalFormatting sqref="C21:C26">
    <cfRule type="cellIs" dxfId="9" priority="11" operator="equal">
      <formula>2</formula>
    </cfRule>
    <cfRule type="cellIs" dxfId="8" priority="12" operator="equal">
      <formula>1</formula>
    </cfRule>
  </conditionalFormatting>
  <conditionalFormatting sqref="C28:C37">
    <cfRule type="cellIs" dxfId="7" priority="9" operator="equal">
      <formula>2</formula>
    </cfRule>
    <cfRule type="cellIs" dxfId="6" priority="10" operator="equal">
      <formula>1</formula>
    </cfRule>
  </conditionalFormatting>
  <conditionalFormatting sqref="C39:C45">
    <cfRule type="cellIs" dxfId="5" priority="1" operator="equal">
      <formula>2</formula>
    </cfRule>
    <cfRule type="cellIs" dxfId="4" priority="2" operator="equal">
      <formula>1</formula>
    </cfRule>
  </conditionalFormatting>
  <conditionalFormatting sqref="C47">
    <cfRule type="cellIs" dxfId="3" priority="7" operator="equal">
      <formula>2</formula>
    </cfRule>
    <cfRule type="cellIs" dxfId="2" priority="8" operator="equal">
      <formula>1</formula>
    </cfRule>
  </conditionalFormatting>
  <conditionalFormatting sqref="C60:C68">
    <cfRule type="cellIs" dxfId="1" priority="5" operator="equal">
      <formula>2</formula>
    </cfRule>
    <cfRule type="cellIs" dxfId="0" priority="6" operator="equal">
      <formula>1</formula>
    </cfRule>
  </conditionalFormatting>
  <pageMargins left="0.25" right="0.25" top="0.75" bottom="0.75" header="0.3" footer="0.3"/>
  <pageSetup scale="5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FF87E-EB70-46B3-9D7E-270E5F6B9025}">
  <dimension ref="A1"/>
  <sheetViews>
    <sheetView workbookViewId="0">
      <selection activeCell="K25" sqref="K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Hyneman</dc:creator>
  <cp:lastModifiedBy>Marty Kelly</cp:lastModifiedBy>
  <cp:lastPrinted>2025-10-30T16:05:15Z</cp:lastPrinted>
  <dcterms:created xsi:type="dcterms:W3CDTF">2023-03-28T15:20:29Z</dcterms:created>
  <dcterms:modified xsi:type="dcterms:W3CDTF">2026-02-26T14:40:00Z</dcterms:modified>
</cp:coreProperties>
</file>